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ig Mellendorf\Documents\Craig Backup 2025-4-5\Assistant Superintendent - District Business\Pastoral Transition\"/>
    </mc:Choice>
  </mc:AlternateContent>
  <bookViews>
    <workbookView xWindow="0" yWindow="0" windowWidth="19200" windowHeight="6930"/>
  </bookViews>
  <sheets>
    <sheet name="Transition Budget Worksheet"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E24" i="1"/>
  <c r="E23" i="1"/>
  <c r="E22" i="1"/>
  <c r="E43" i="1" l="1"/>
  <c r="E42" i="1"/>
  <c r="E28" i="1"/>
  <c r="E14" i="1" l="1"/>
  <c r="E15" i="1"/>
  <c r="E51" i="1"/>
  <c r="E50" i="1"/>
  <c r="E49" i="1"/>
  <c r="E48" i="1"/>
  <c r="E29" i="1"/>
  <c r="E38" i="1"/>
  <c r="E37" i="1"/>
  <c r="E47" i="1"/>
  <c r="E60" i="1"/>
  <c r="E59" i="1"/>
  <c r="E58" i="1"/>
  <c r="E57" i="1"/>
  <c r="E56" i="1"/>
  <c r="E55" i="1"/>
  <c r="E69" i="1"/>
  <c r="E68" i="1"/>
  <c r="E67" i="1"/>
  <c r="E66" i="1"/>
  <c r="E65" i="1"/>
  <c r="E64" i="1"/>
  <c r="D78" i="1"/>
  <c r="E77" i="1"/>
  <c r="D19" i="1"/>
  <c r="E18" i="1"/>
  <c r="E17" i="1"/>
  <c r="E16" i="1"/>
  <c r="E76" i="1"/>
  <c r="E75" i="1"/>
  <c r="E74" i="1"/>
  <c r="E73" i="1"/>
  <c r="D70" i="1"/>
  <c r="D61" i="1"/>
  <c r="D52" i="1"/>
  <c r="D44" i="1"/>
  <c r="E44" i="1"/>
  <c r="F44" i="1" s="1"/>
  <c r="D39" i="1"/>
  <c r="D34" i="1"/>
  <c r="D30" i="1"/>
  <c r="D25" i="1"/>
  <c r="E34" i="1" l="1"/>
  <c r="F34" i="1" s="1"/>
  <c r="E19" i="1"/>
  <c r="F19" i="1" s="1"/>
  <c r="E78" i="1"/>
  <c r="F78" i="1" s="1"/>
  <c r="E39" i="1"/>
  <c r="F39" i="1" s="1"/>
  <c r="E70" i="1"/>
  <c r="F70" i="1" s="1"/>
  <c r="E52" i="1"/>
  <c r="F52" i="1" s="1"/>
  <c r="E61" i="1"/>
  <c r="F61" i="1" s="1"/>
  <c r="E30" i="1"/>
  <c r="F30" i="1" s="1"/>
  <c r="E25" i="1"/>
  <c r="F25" i="1" s="1"/>
  <c r="F80" i="1" l="1"/>
  <c r="E80" i="1" s="1"/>
</calcChain>
</file>

<file path=xl/sharedStrings.xml><?xml version="1.0" encoding="utf-8"?>
<sst xmlns="http://schemas.openxmlformats.org/spreadsheetml/2006/main" count="98" uniqueCount="88">
  <si>
    <t>Stage</t>
  </si>
  <si>
    <t>Description</t>
  </si>
  <si>
    <t>Detail</t>
  </si>
  <si>
    <t>Total Stage</t>
  </si>
  <si>
    <t>Cost</t>
  </si>
  <si>
    <t>INTERIM PASTOR COSTS</t>
  </si>
  <si>
    <t>Monthly honorarium. This figure assumes the fifth role (Interim Executive Leadership) described in paragraph E, “Various Capacities of an Interim Pastor” in the chapter entitled “Interim Pastor.”</t>
  </si>
  <si>
    <t>Lodging expenses</t>
  </si>
  <si>
    <r>
      <t>Sunday through Wednesday (</t>
    </r>
    <r>
      <rPr>
        <b/>
        <sz val="10"/>
        <color rgb="FFFF0000"/>
        <rFont val="Calibri"/>
        <family val="2"/>
        <scheme val="minor"/>
      </rPr>
      <t>$??</t>
    </r>
    <r>
      <rPr>
        <sz val="10"/>
        <color rgb="FFFF0000"/>
        <rFont val="Calibri"/>
        <family val="2"/>
        <scheme val="minor"/>
      </rPr>
      <t xml:space="preserve"> </t>
    </r>
    <r>
      <rPr>
        <sz val="10"/>
        <color theme="1"/>
        <rFont val="Calibri"/>
        <family val="2"/>
        <scheme val="minor"/>
      </rPr>
      <t>a night)</t>
    </r>
  </si>
  <si>
    <t>Food expenses</t>
  </si>
  <si>
    <t>Total Interim Pastor Costs</t>
  </si>
  <si>
    <t>PRE-SEARCH PREPARATION</t>
  </si>
  <si>
    <t>Sustainability letter of invitation and sheets with daily prayer focus</t>
  </si>
  <si>
    <t>Three pieces of paper, envelope, and postage</t>
  </si>
  <si>
    <r>
      <t xml:space="preserve">1 night retreat with 2 dinners, 1 breakfast, 1 lunch, meeting space for 2 days, beverage service, and private rooms:  </t>
    </r>
    <r>
      <rPr>
        <b/>
        <sz val="10"/>
        <color rgb="FFFF0000"/>
        <rFont val="Calibri"/>
        <family val="2"/>
        <scheme val="minor"/>
      </rPr>
      <t>$??</t>
    </r>
    <r>
      <rPr>
        <sz val="10"/>
        <color rgb="FFFF0000"/>
        <rFont val="Calibri"/>
        <family val="2"/>
        <scheme val="minor"/>
      </rPr>
      <t xml:space="preserve"> </t>
    </r>
    <r>
      <rPr>
        <sz val="10"/>
        <color theme="1"/>
        <rFont val="Calibri"/>
        <family val="2"/>
        <scheme val="minor"/>
      </rPr>
      <t>per guest (plus tax)</t>
    </r>
  </si>
  <si>
    <t>Total Stage 1 Costs</t>
  </si>
  <si>
    <t>ADVERTISING THE OPENING</t>
  </si>
  <si>
    <t>Costs for services mentioned in the appendix entitled “Advertising the Ministry Opening”</t>
  </si>
  <si>
    <t>Total Stage 2 Costs</t>
  </si>
  <si>
    <r>
      <t xml:space="preserve">Honorarium </t>
    </r>
    <r>
      <rPr>
        <b/>
        <sz val="10"/>
        <color rgb="FFFF0000"/>
        <rFont val="Calibri"/>
        <family val="2"/>
        <scheme val="minor"/>
      </rPr>
      <t xml:space="preserve">($??) </t>
    </r>
    <r>
      <rPr>
        <sz val="10"/>
        <color theme="1"/>
        <rFont val="Calibri"/>
        <family val="2"/>
        <scheme val="minor"/>
      </rPr>
      <t xml:space="preserve">and reimburse lodging </t>
    </r>
    <r>
      <rPr>
        <b/>
        <sz val="10"/>
        <color rgb="FFFF0000"/>
        <rFont val="Calibri"/>
        <family val="2"/>
        <scheme val="minor"/>
      </rPr>
      <t>($??)</t>
    </r>
    <r>
      <rPr>
        <sz val="10"/>
        <color rgb="FF000000"/>
        <rFont val="Calibri"/>
        <family val="2"/>
        <scheme val="minor"/>
      </rPr>
      <t xml:space="preserve"> and</t>
    </r>
    <r>
      <rPr>
        <sz val="10"/>
        <color rgb="FFFF0000"/>
        <rFont val="Calibri"/>
        <family val="2"/>
        <scheme val="minor"/>
      </rPr>
      <t xml:space="preserve"> </t>
    </r>
    <r>
      <rPr>
        <sz val="10"/>
        <color theme="1"/>
        <rFont val="Calibri"/>
        <family val="2"/>
        <scheme val="minor"/>
      </rPr>
      <t xml:space="preserve">meals </t>
    </r>
    <r>
      <rPr>
        <b/>
        <sz val="10"/>
        <color rgb="FFFF0000"/>
        <rFont val="Calibri"/>
        <family val="2"/>
        <scheme val="minor"/>
      </rPr>
      <t>($??)</t>
    </r>
  </si>
  <si>
    <t>Total Stage 3 Costs</t>
  </si>
  <si>
    <t>TARGETING POTENTIAL CANDIDATES</t>
  </si>
  <si>
    <t>Weekly pulpit committee meetings</t>
  </si>
  <si>
    <r>
      <t>Perhaps one confidential meeting a month offsite at a rented conference center (</t>
    </r>
    <r>
      <rPr>
        <b/>
        <sz val="10"/>
        <color rgb="FFFF0000"/>
        <rFont val="Calibri"/>
        <family val="2"/>
        <scheme val="minor"/>
      </rPr>
      <t>$??</t>
    </r>
    <r>
      <rPr>
        <sz val="10"/>
        <color rgb="FFFF0000"/>
        <rFont val="Calibri"/>
        <family val="2"/>
        <scheme val="minor"/>
      </rPr>
      <t xml:space="preserve"> </t>
    </r>
    <r>
      <rPr>
        <sz val="10"/>
        <color theme="1"/>
        <rFont val="Calibri"/>
        <family val="2"/>
        <scheme val="minor"/>
      </rPr>
      <t xml:space="preserve">an hour for small room; </t>
    </r>
    <r>
      <rPr>
        <b/>
        <sz val="10"/>
        <color rgb="FFFF0000"/>
        <rFont val="Calibri"/>
        <family val="2"/>
        <scheme val="minor"/>
      </rPr>
      <t>$??</t>
    </r>
    <r>
      <rPr>
        <sz val="10"/>
        <color rgb="FFFF0000"/>
        <rFont val="Calibri"/>
        <family val="2"/>
        <scheme val="minor"/>
      </rPr>
      <t xml:space="preserve"> </t>
    </r>
    <r>
      <rPr>
        <sz val="10"/>
        <color theme="1"/>
        <rFont val="Calibri"/>
        <family val="2"/>
        <scheme val="minor"/>
      </rPr>
      <t>an hour for large room)</t>
    </r>
  </si>
  <si>
    <t>Refreshments each week</t>
  </si>
  <si>
    <t>Refreshments for weekly meetings</t>
  </si>
  <si>
    <t>Total Stage 4 Costs</t>
  </si>
  <si>
    <t>CONTEXTUAL VISIT</t>
  </si>
  <si>
    <t>Airfare</t>
  </si>
  <si>
    <t xml:space="preserve">Projections made using expedia.com with reservations made two weeks ahead of time. Round trip for two committee members flying from your location to a 10-city average. Three trips to visit the churches of the top 3 candidates. </t>
  </si>
  <si>
    <t>Lodging</t>
  </si>
  <si>
    <t>Two separate rooms</t>
  </si>
  <si>
    <t>Meals</t>
  </si>
  <si>
    <t>Miscellaneous</t>
  </si>
  <si>
    <t>Update letter to church</t>
  </si>
  <si>
    <t>Total Stage 9 Costs</t>
  </si>
  <si>
    <t>3 PERSONAL INTERVIEWS</t>
  </si>
  <si>
    <t>One room</t>
  </si>
  <si>
    <t>Car rental</t>
  </si>
  <si>
    <r>
      <t xml:space="preserve">Three car rentals averaging </t>
    </r>
    <r>
      <rPr>
        <b/>
        <sz val="10"/>
        <color rgb="FFFF0000"/>
        <rFont val="Calibri"/>
        <family val="2"/>
        <scheme val="minor"/>
      </rPr>
      <t>$??</t>
    </r>
    <r>
      <rPr>
        <sz val="10"/>
        <color rgb="FFFF0000"/>
        <rFont val="Calibri"/>
        <family val="2"/>
        <scheme val="minor"/>
      </rPr>
      <t xml:space="preserve"> </t>
    </r>
    <r>
      <rPr>
        <sz val="10"/>
        <color theme="1"/>
        <rFont val="Calibri"/>
        <family val="2"/>
        <scheme val="minor"/>
      </rPr>
      <t>each</t>
    </r>
  </si>
  <si>
    <t>Letter to church updating them on the process</t>
  </si>
  <si>
    <t>Total Stage 10 Costs</t>
  </si>
  <si>
    <t>Total Stage 11 costs</t>
  </si>
  <si>
    <t>OFFICIAL CANDIDACY</t>
  </si>
  <si>
    <t>Bring back candidate to be voted upon</t>
  </si>
  <si>
    <r>
      <t xml:space="preserve">Family size car rental averaging </t>
    </r>
    <r>
      <rPr>
        <b/>
        <sz val="10"/>
        <color rgb="FFFF0000"/>
        <rFont val="Calibri"/>
        <family val="2"/>
        <scheme val="minor"/>
      </rPr>
      <t>$?</t>
    </r>
    <r>
      <rPr>
        <sz val="10"/>
        <color rgb="FFFF0000"/>
        <rFont val="Calibri"/>
        <family val="2"/>
        <scheme val="minor"/>
      </rPr>
      <t xml:space="preserve"> </t>
    </r>
    <r>
      <rPr>
        <sz val="10"/>
        <color theme="1"/>
        <rFont val="Calibri"/>
        <family val="2"/>
        <scheme val="minor"/>
      </rPr>
      <t>weekly rental</t>
    </r>
  </si>
  <si>
    <t>Business meeting announcements</t>
  </si>
  <si>
    <t>Total Stage 12 costs</t>
  </si>
  <si>
    <t>PREPARING FOR NEW PASTOR</t>
  </si>
  <si>
    <t>Moving expenses</t>
  </si>
  <si>
    <t>Projection made assuming a moving company is used and moving from the farthest point east or west.</t>
  </si>
  <si>
    <t>New phone</t>
  </si>
  <si>
    <t>First month’s deposit</t>
  </si>
  <si>
    <t>In the event the candidate is a young family and unable to immediately transition into higher housing costs.</t>
  </si>
  <si>
    <t>TOTAL TRANSITION EXPENSES</t>
  </si>
  <si>
    <t>Monthly</t>
  </si>
  <si>
    <t>New laptop</t>
  </si>
  <si>
    <t>Unused vacation time</t>
  </si>
  <si>
    <t>Total Farewell Expenses</t>
  </si>
  <si>
    <t>Farewell events</t>
  </si>
  <si>
    <t>Welcome expenses</t>
  </si>
  <si>
    <t>Welcome banquet, basket or gifts</t>
  </si>
  <si>
    <t>Unused vacation time as of last day</t>
  </si>
  <si>
    <t>Banquet, farewell service or send off</t>
  </si>
  <si>
    <t xml:space="preserve">Monetary gift from General Fund or continuance of pay past last day. </t>
  </si>
  <si>
    <t>Outstanding reimbursements</t>
  </si>
  <si>
    <t xml:space="preserve">Three people making two trips to see top two candidates in their own setting. </t>
  </si>
  <si>
    <t>Severance pay</t>
  </si>
  <si>
    <t>Severance is paid if terminated</t>
  </si>
  <si>
    <t xml:space="preserve">Usually for exceptional service, effectivness  or longevity. See manual for suggestions. </t>
  </si>
  <si>
    <t>Board approved reimbursables with receipts</t>
  </si>
  <si>
    <t>Projections made using expedia.com with reservations made two weeks ahead of time. Three (top three candidates) round trip tickets for two people (candidate and spouse) flying to your location from a 10-city average. Three trips to interview each of the top three candidates.</t>
  </si>
  <si>
    <r>
      <t xml:space="preserve">Letters at 73 cents each (envelopes and postage) </t>
    </r>
    <r>
      <rPr>
        <b/>
        <sz val="10"/>
        <color rgb="FFFF0000"/>
        <rFont val="Calibri"/>
        <family val="2"/>
        <scheme val="minor"/>
      </rPr>
      <t>$?</t>
    </r>
  </si>
  <si>
    <t>12-Month Total</t>
  </si>
  <si>
    <t>SEEK COUNSEL FROM NETWORK LEADERSHIP/CONGREGATION</t>
  </si>
  <si>
    <r>
      <t xml:space="preserve">Letter to the membership announcing the selection of a candidate and the day and time of the business meeting vote. Letters at 73 cents each (envelopes and postage) </t>
    </r>
    <r>
      <rPr>
        <b/>
        <sz val="10"/>
        <color rgb="FFFF0000"/>
        <rFont val="Calibri"/>
        <family val="2"/>
        <scheme val="minor"/>
      </rPr>
      <t>$?</t>
    </r>
  </si>
  <si>
    <t>Projections made using expedia.com with reservations made two weeks ahead of time. Round trip tickets for candidate, spouse and up to four children flying to your location from a 10-city average.</t>
  </si>
  <si>
    <t xml:space="preserve">Two adjoining rooms for entire family </t>
  </si>
  <si>
    <t>Apple/PC products for consistency with office set up.</t>
  </si>
  <si>
    <t>Apple iPhone/Android phone</t>
  </si>
  <si>
    <t>FAREWELL EXPENSES*</t>
  </si>
  <si>
    <t>*(these will calculate as one time expenses)</t>
  </si>
  <si>
    <t>Estimates based on twelve months of service consisting of 4 days in the office each week, preaching two services on Sunday, staff and board meetings, and pastoral care. That would include everything, with the exception of food and lodging. It should also be noted that the church would not be paying a lead pastor’s salary.</t>
  </si>
  <si>
    <t>Board or search committee retreat at hotel or bed and breakfast*</t>
  </si>
  <si>
    <t>Inviting network superintendent to come to the church board meeting for advice.*</t>
  </si>
  <si>
    <t xml:space="preserve">Letter to church informing them of online survey and questions.* </t>
  </si>
  <si>
    <t>Online posting fees for 4 months at a time</t>
  </si>
  <si>
    <t>Car Rental/Miscellaneous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</si>
</sst>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0">
    <font>
      <sz val="12"/>
      <color theme="1"/>
      <name val="Calibri"/>
      <family val="2"/>
      <scheme val="minor"/>
    </font>
    <font>
      <sz val="12"/>
      <color rgb="FFFF0000"/>
      <name val="Calibri"/>
      <family val="2"/>
      <scheme val="minor"/>
    </font>
    <font>
      <b/>
      <sz val="10"/>
      <color theme="1"/>
      <name val="Calibri"/>
      <family val="2"/>
      <scheme val="minor"/>
    </font>
    <font>
      <b/>
      <sz val="10"/>
      <color rgb="FF000000"/>
      <name val="Calibri"/>
      <family val="2"/>
      <scheme val="minor"/>
    </font>
    <font>
      <sz val="10"/>
      <color theme="1"/>
      <name val="Calibri"/>
      <family val="2"/>
      <scheme val="minor"/>
    </font>
    <font>
      <b/>
      <sz val="10"/>
      <color rgb="FFFF0000"/>
      <name val="Calibri"/>
      <family val="2"/>
      <scheme val="minor"/>
    </font>
    <font>
      <sz val="10"/>
      <color rgb="FFFF0000"/>
      <name val="Calibri"/>
      <family val="2"/>
      <scheme val="minor"/>
    </font>
    <font>
      <sz val="10"/>
      <color rgb="FF000000"/>
      <name val="Calibri"/>
      <family val="2"/>
      <scheme val="minor"/>
    </font>
    <font>
      <b/>
      <sz val="10"/>
      <color theme="1"/>
      <name val="Calibri (Body)"/>
    </font>
    <font>
      <b/>
      <i/>
      <sz val="9"/>
      <color rgb="FF000000"/>
      <name val="Calibri"/>
      <family val="2"/>
      <scheme val="minor"/>
    </font>
  </fonts>
  <fills count="8">
    <fill>
      <patternFill patternType="none"/>
    </fill>
    <fill>
      <patternFill patternType="gray125"/>
    </fill>
    <fill>
      <patternFill patternType="solid">
        <fgColor rgb="FFBDD6EE"/>
        <bgColor indexed="64"/>
      </patternFill>
    </fill>
    <fill>
      <patternFill patternType="solid">
        <fgColor rgb="FFDEEAF6"/>
        <bgColor indexed="64"/>
      </patternFill>
    </fill>
    <fill>
      <patternFill patternType="solid">
        <fgColor rgb="FFFFF2CC"/>
        <bgColor indexed="64"/>
      </patternFill>
    </fill>
    <fill>
      <patternFill patternType="solid">
        <fgColor theme="7" tint="0.79998168889431442"/>
        <bgColor indexed="64"/>
      </patternFill>
    </fill>
    <fill>
      <patternFill patternType="solid">
        <fgColor rgb="FFD3FFEA"/>
        <bgColor indexed="64"/>
      </patternFill>
    </fill>
    <fill>
      <patternFill patternType="solid">
        <fgColor rgb="FFF1C8C7"/>
        <bgColor indexed="64"/>
      </patternFill>
    </fill>
  </fills>
  <borders count="6">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thin">
        <color indexed="64"/>
      </right>
      <top style="medium">
        <color rgb="FF000000"/>
      </top>
      <bottom style="medium">
        <color rgb="FF000000"/>
      </bottom>
      <diagonal/>
    </border>
  </borders>
  <cellStyleXfs count="1">
    <xf numFmtId="0" fontId="0" fillId="0" borderId="0"/>
  </cellStyleXfs>
  <cellXfs count="61">
    <xf numFmtId="0" fontId="0" fillId="0" borderId="0" xfId="0"/>
    <xf numFmtId="0" fontId="3" fillId="2"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7" fillId="4" borderId="4" xfId="0" applyFont="1" applyFill="1" applyBorder="1" applyAlignment="1">
      <alignment vertical="center" wrapText="1"/>
    </xf>
    <xf numFmtId="0" fontId="4" fillId="4" borderId="4" xfId="0" applyFont="1" applyFill="1" applyBorder="1" applyAlignment="1">
      <alignment vertical="center" wrapText="1"/>
    </xf>
    <xf numFmtId="0" fontId="3" fillId="3" borderId="4" xfId="0" applyFont="1" applyFill="1" applyBorder="1" applyAlignment="1">
      <alignment vertical="center" wrapText="1"/>
    </xf>
    <xf numFmtId="0" fontId="4" fillId="3" borderId="4" xfId="0" applyFont="1" applyFill="1" applyBorder="1" applyAlignment="1">
      <alignment vertical="center" wrapText="1"/>
    </xf>
    <xf numFmtId="0" fontId="7" fillId="3" borderId="4" xfId="0" applyFont="1" applyFill="1" applyBorder="1" applyAlignment="1">
      <alignment vertical="center" wrapText="1"/>
    </xf>
    <xf numFmtId="0" fontId="4" fillId="4" borderId="2" xfId="0" applyFont="1" applyFill="1" applyBorder="1" applyAlignment="1">
      <alignment vertical="center" wrapText="1"/>
    </xf>
    <xf numFmtId="0" fontId="3" fillId="4" borderId="4" xfId="0" applyFont="1" applyFill="1" applyBorder="1" applyAlignment="1">
      <alignment vertical="center" wrapText="1"/>
    </xf>
    <xf numFmtId="164" fontId="1" fillId="0" borderId="0" xfId="0" applyNumberFormat="1" applyFont="1" applyAlignment="1">
      <alignment horizontal="left"/>
    </xf>
    <xf numFmtId="164" fontId="0" fillId="0" borderId="0" xfId="0" applyNumberFormat="1"/>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7" fillId="0" borderId="4"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0" fillId="0" borderId="0" xfId="0" applyFill="1"/>
    <xf numFmtId="0" fontId="7" fillId="0" borderId="5" xfId="0" applyFont="1" applyFill="1" applyBorder="1" applyAlignment="1">
      <alignment vertical="center" wrapText="1"/>
    </xf>
    <xf numFmtId="0" fontId="4" fillId="0" borderId="5" xfId="0" applyFont="1" applyFill="1" applyBorder="1" applyAlignment="1">
      <alignment vertical="center" wrapText="1"/>
    </xf>
    <xf numFmtId="0" fontId="2" fillId="2" borderId="2" xfId="0"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64" fontId="6" fillId="0" borderId="4" xfId="0" applyNumberFormat="1" applyFont="1" applyFill="1" applyBorder="1" applyAlignment="1" applyProtection="1">
      <alignment horizontal="right" vertical="center" wrapText="1"/>
      <protection locked="0"/>
    </xf>
    <xf numFmtId="164" fontId="7" fillId="0" borderId="4" xfId="0" applyNumberFormat="1" applyFont="1" applyFill="1" applyBorder="1" applyAlignment="1" applyProtection="1">
      <alignment horizontal="right" vertical="center" wrapText="1"/>
    </xf>
    <xf numFmtId="164" fontId="4" fillId="3" borderId="4" xfId="0" applyNumberFormat="1" applyFont="1" applyFill="1" applyBorder="1" applyAlignment="1" applyProtection="1">
      <alignment horizontal="center" vertical="center" wrapText="1"/>
    </xf>
    <xf numFmtId="164" fontId="4" fillId="0" borderId="4" xfId="0" applyNumberFormat="1" applyFont="1" applyBorder="1" applyAlignment="1" applyProtection="1">
      <alignment vertical="center" wrapText="1"/>
    </xf>
    <xf numFmtId="164" fontId="4" fillId="0" borderId="5" xfId="0" applyNumberFormat="1" applyFont="1" applyFill="1" applyBorder="1" applyAlignment="1" applyProtection="1">
      <alignment vertical="center" wrapText="1"/>
    </xf>
    <xf numFmtId="164" fontId="5" fillId="0" borderId="5" xfId="0" applyNumberFormat="1" applyFont="1" applyFill="1" applyBorder="1" applyAlignment="1" applyProtection="1">
      <alignment vertical="center" wrapText="1"/>
    </xf>
    <xf numFmtId="164" fontId="4" fillId="0" borderId="4" xfId="0" applyNumberFormat="1" applyFont="1" applyFill="1" applyBorder="1" applyAlignment="1" applyProtection="1">
      <alignment vertical="center" wrapText="1"/>
    </xf>
    <xf numFmtId="164" fontId="5" fillId="0" borderId="4" xfId="0" applyNumberFormat="1" applyFont="1" applyFill="1" applyBorder="1" applyAlignment="1" applyProtection="1">
      <alignment vertical="center" wrapText="1"/>
    </xf>
    <xf numFmtId="164" fontId="4" fillId="3" borderId="4" xfId="0" applyNumberFormat="1" applyFont="1" applyFill="1" applyBorder="1" applyAlignment="1" applyProtection="1">
      <alignment vertical="center" wrapText="1"/>
    </xf>
    <xf numFmtId="164" fontId="6" fillId="3" borderId="4" xfId="0" applyNumberFormat="1" applyFont="1" applyFill="1" applyBorder="1" applyAlignment="1" applyProtection="1">
      <alignment horizontal="left" vertical="center" wrapText="1"/>
      <protection locked="0"/>
    </xf>
    <xf numFmtId="164" fontId="6" fillId="0" borderId="5" xfId="0" applyNumberFormat="1" applyFont="1" applyFill="1" applyBorder="1" applyAlignment="1" applyProtection="1">
      <alignment horizontal="left" vertical="center" wrapText="1"/>
      <protection locked="0"/>
    </xf>
    <xf numFmtId="164" fontId="6" fillId="0" borderId="4" xfId="0" applyNumberFormat="1" applyFont="1" applyFill="1" applyBorder="1" applyAlignment="1" applyProtection="1">
      <alignment horizontal="left" vertical="center" wrapText="1"/>
      <protection locked="0"/>
    </xf>
    <xf numFmtId="164" fontId="6" fillId="0" borderId="4" xfId="0" applyNumberFormat="1" applyFont="1" applyBorder="1" applyAlignment="1" applyProtection="1">
      <alignment horizontal="left" vertical="center" wrapText="1"/>
      <protection locked="0"/>
    </xf>
    <xf numFmtId="164" fontId="6" fillId="4" borderId="4" xfId="0" applyNumberFormat="1" applyFont="1" applyFill="1" applyBorder="1" applyAlignment="1" applyProtection="1">
      <alignment horizontal="left" vertical="center" wrapText="1"/>
      <protection locked="0"/>
    </xf>
    <xf numFmtId="0" fontId="4" fillId="5" borderId="2" xfId="0" applyFont="1" applyFill="1" applyBorder="1" applyAlignment="1">
      <alignment horizontal="center" vertical="center" wrapText="1"/>
    </xf>
    <xf numFmtId="0" fontId="7" fillId="5" borderId="4" xfId="0" applyFont="1" applyFill="1" applyBorder="1" applyAlignment="1">
      <alignment vertical="center" wrapText="1"/>
    </xf>
    <xf numFmtId="164" fontId="4" fillId="6" borderId="4" xfId="0" applyNumberFormat="1" applyFont="1" applyFill="1" applyBorder="1" applyAlignment="1" applyProtection="1">
      <alignment horizontal="right" vertical="center" wrapText="1"/>
      <protection locked="0"/>
    </xf>
    <xf numFmtId="164" fontId="4" fillId="7" borderId="4" xfId="0" applyNumberFormat="1" applyFont="1" applyFill="1" applyBorder="1" applyAlignment="1" applyProtection="1">
      <alignment horizontal="right" vertical="center" wrapText="1"/>
    </xf>
    <xf numFmtId="164" fontId="7" fillId="7" borderId="4" xfId="0" applyNumberFormat="1" applyFont="1" applyFill="1" applyBorder="1" applyAlignment="1" applyProtection="1">
      <alignment horizontal="right" vertical="center" wrapText="1"/>
    </xf>
    <xf numFmtId="164" fontId="4" fillId="7" borderId="4" xfId="0" applyNumberFormat="1" applyFont="1" applyFill="1" applyBorder="1" applyAlignment="1" applyProtection="1">
      <alignment vertical="center" wrapText="1"/>
    </xf>
    <xf numFmtId="164" fontId="2" fillId="7" borderId="4" xfId="0" applyNumberFormat="1" applyFont="1" applyFill="1" applyBorder="1" applyAlignment="1" applyProtection="1">
      <alignment vertical="center" wrapText="1"/>
    </xf>
    <xf numFmtId="0" fontId="9"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EFFCA"/>
      <color rgb="FFF1C8C7"/>
      <color rgb="FFFF2600"/>
      <color rgb="FFD3F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25399</xdr:rowOff>
    </xdr:from>
    <xdr:to>
      <xdr:col>5</xdr:col>
      <xdr:colOff>609600</xdr:colOff>
      <xdr:row>8</xdr:row>
      <xdr:rowOff>93133</xdr:rowOff>
    </xdr:to>
    <xdr:sp macro="" textlink="">
      <xdr:nvSpPr>
        <xdr:cNvPr id="2" name="TextBox 1">
          <a:extLst>
            <a:ext uri="{FF2B5EF4-FFF2-40B4-BE49-F238E27FC236}">
              <a16:creationId xmlns:a16="http://schemas.microsoft.com/office/drawing/2014/main" id="{578E6643-77FD-684B-B309-26AAE95A517D}"/>
            </a:ext>
          </a:extLst>
        </xdr:cNvPr>
        <xdr:cNvSpPr txBox="1"/>
      </xdr:nvSpPr>
      <xdr:spPr>
        <a:xfrm>
          <a:off x="25400" y="25399"/>
          <a:ext cx="7027333" cy="1693334"/>
        </a:xfrm>
        <a:prstGeom prst="rect">
          <a:avLst/>
        </a:prstGeom>
        <a:solidFill>
          <a:srgbClr val="EEFFC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budget assumes a 12 (twelve) month transition and has been designed to serve churches of all sizes. It assumes expenses</a:t>
          </a:r>
          <a:r>
            <a:rPr lang="en-US" sz="1100" baseline="0"/>
            <a:t> at their highest potential to prepare for the maximum budget, if needed. </a:t>
          </a:r>
          <a:r>
            <a:rPr lang="en-US" sz="1100"/>
            <a:t>To utilize the budget tool use the detail</a:t>
          </a:r>
          <a:r>
            <a:rPr lang="en-US" sz="1100" baseline="0"/>
            <a:t> column to </a:t>
          </a:r>
          <a:r>
            <a:rPr lang="en-US" sz="1100"/>
            <a:t>calculate your projected expenses. Then</a:t>
          </a:r>
          <a:r>
            <a:rPr lang="en-US" sz="1100" baseline="0"/>
            <a:t> </a:t>
          </a:r>
          <a:r>
            <a:rPr lang="en-US" sz="1100"/>
            <a:t>insert them in the chart below by replacing the zero</a:t>
          </a:r>
          <a:r>
            <a:rPr lang="en-US" sz="1100" baseline="0"/>
            <a:t> </a:t>
          </a:r>
          <a:r>
            <a:rPr lang="en-US" sz="1100"/>
            <a:t>figures in the monthly columns (</a:t>
          </a:r>
          <a:r>
            <a:rPr lang="en-US" sz="1100">
              <a:solidFill>
                <a:schemeClr val="accent6">
                  <a:lumMod val="50000"/>
                </a:schemeClr>
              </a:solidFill>
            </a:rPr>
            <a:t>shaded green</a:t>
          </a:r>
          <a:r>
            <a:rPr lang="en-US" sz="1100"/>
            <a:t>) with</a:t>
          </a:r>
          <a:r>
            <a:rPr lang="en-US" sz="1100" baseline="0"/>
            <a:t> </a:t>
          </a:r>
          <a:r>
            <a:rPr lang="en-US" sz="1100"/>
            <a:t>your own estimation. If you do</a:t>
          </a:r>
          <a:r>
            <a:rPr lang="en-US" sz="1100" baseline="0"/>
            <a:t> not plan for a specific expense, leave the amount at "0".  </a:t>
          </a:r>
          <a:r>
            <a:rPr lang="en-US" sz="1100"/>
            <a:t>The sheet will then automatically calculate your total budget for the 12 month period, as well as tally all the categories for a total projection of transition expenses.  The</a:t>
          </a:r>
          <a:r>
            <a:rPr lang="en-US" sz="1100" baseline="0"/>
            <a:t> total will then help your team raise funds for a transition fund to offset expenses. </a:t>
          </a:r>
          <a:r>
            <a:rPr lang="en-US" sz="1100"/>
            <a:t>The cells that do automatic calculations (</a:t>
          </a:r>
          <a:r>
            <a:rPr lang="en-US" sz="1100">
              <a:solidFill>
                <a:srgbClr val="FF0000"/>
              </a:solidFill>
            </a:rPr>
            <a:t>shaded red</a:t>
          </a:r>
          <a:r>
            <a:rPr lang="en-US" sz="1100"/>
            <a:t>) have been locked to make using</a:t>
          </a:r>
          <a:r>
            <a:rPr lang="en-US" sz="1100" baseline="0"/>
            <a:t> this resource easier for those who might be unfamiliar with Microsoft Excel. If you want to change the function of locked cells the password is "riseup". </a:t>
          </a:r>
          <a:r>
            <a:rPr lang="en-US" sz="1100" baseline="0">
              <a:solidFill>
                <a:srgbClr val="FF0000"/>
              </a:solidFill>
            </a:rPr>
            <a:t>Go to Cells &gt; Format &gt; Protection. </a:t>
          </a:r>
          <a:r>
            <a:rPr lang="en-US" sz="1100" baseline="0">
              <a:solidFill>
                <a:sysClr val="windowText" lastClr="000000"/>
              </a:solidFill>
            </a:rPr>
            <a:t>It is recommended to relock the sheet when finished.</a:t>
          </a:r>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80"/>
  <sheetViews>
    <sheetView tabSelected="1" zoomScale="110" zoomScaleNormal="110" zoomScalePageLayoutView="132" workbookViewId="0">
      <selection activeCell="E22" sqref="E22"/>
    </sheetView>
  </sheetViews>
  <sheetFormatPr defaultColWidth="10.6640625" defaultRowHeight="15.5"/>
  <cols>
    <col min="1" max="1" width="5" bestFit="1" customWidth="1"/>
    <col min="2" max="2" width="29" customWidth="1"/>
    <col min="3" max="3" width="30.1640625" customWidth="1"/>
    <col min="4" max="4" width="9.6640625" style="14" customWidth="1"/>
    <col min="5" max="5" width="10.6640625" style="15" bestFit="1" customWidth="1"/>
    <col min="6" max="6" width="9.1640625" style="15" customWidth="1"/>
  </cols>
  <sheetData>
    <row r="9" spans="1:6" ht="16" thickBot="1"/>
    <row r="10" spans="1:6">
      <c r="A10" s="53" t="s">
        <v>0</v>
      </c>
      <c r="B10" s="55" t="s">
        <v>1</v>
      </c>
      <c r="C10" s="55" t="s">
        <v>2</v>
      </c>
      <c r="D10" s="57" t="s">
        <v>55</v>
      </c>
      <c r="E10" s="59" t="s">
        <v>73</v>
      </c>
      <c r="F10" s="16" t="s">
        <v>3</v>
      </c>
    </row>
    <row r="11" spans="1:6" ht="16" thickBot="1">
      <c r="A11" s="54"/>
      <c r="B11" s="56"/>
      <c r="C11" s="56"/>
      <c r="D11" s="58"/>
      <c r="E11" s="60"/>
      <c r="F11" s="17" t="s">
        <v>4</v>
      </c>
    </row>
    <row r="12" spans="1:6" s="21" customFormat="1" ht="16" thickBot="1">
      <c r="A12" s="26"/>
      <c r="B12" s="27"/>
      <c r="C12" s="27"/>
      <c r="D12" s="28"/>
      <c r="E12" s="29"/>
      <c r="F12" s="29"/>
    </row>
    <row r="13" spans="1:6" ht="16" thickBot="1">
      <c r="A13" s="24">
        <v>0</v>
      </c>
      <c r="B13" s="1" t="s">
        <v>80</v>
      </c>
      <c r="C13" s="52" t="s">
        <v>81</v>
      </c>
      <c r="D13" s="25"/>
      <c r="E13" s="17"/>
      <c r="F13" s="17"/>
    </row>
    <row r="14" spans="1:6" ht="16" thickBot="1">
      <c r="A14" s="30"/>
      <c r="B14" s="18" t="s">
        <v>67</v>
      </c>
      <c r="C14" s="18" t="s">
        <v>68</v>
      </c>
      <c r="D14" s="47">
        <v>0</v>
      </c>
      <c r="E14" s="48">
        <f>D14</f>
        <v>0</v>
      </c>
      <c r="F14" s="49"/>
    </row>
    <row r="15" spans="1:6" ht="39.5" thickBot="1">
      <c r="A15" s="30"/>
      <c r="B15" s="18" t="s">
        <v>64</v>
      </c>
      <c r="C15" s="18" t="s">
        <v>69</v>
      </c>
      <c r="D15" s="47">
        <v>0</v>
      </c>
      <c r="E15" s="48">
        <f>D15</f>
        <v>0</v>
      </c>
      <c r="F15" s="49"/>
    </row>
    <row r="16" spans="1:6" ht="16" thickBot="1">
      <c r="A16" s="30"/>
      <c r="B16" s="18" t="s">
        <v>57</v>
      </c>
      <c r="C16" s="18" t="s">
        <v>62</v>
      </c>
      <c r="D16" s="47">
        <v>0</v>
      </c>
      <c r="E16" s="48">
        <f>D16</f>
        <v>0</v>
      </c>
      <c r="F16" s="49"/>
    </row>
    <row r="17" spans="1:6" ht="16" thickBot="1">
      <c r="A17" s="30"/>
      <c r="B17" s="18" t="s">
        <v>59</v>
      </c>
      <c r="C17" s="18" t="s">
        <v>63</v>
      </c>
      <c r="D17" s="47">
        <v>0</v>
      </c>
      <c r="E17" s="48">
        <f>D17</f>
        <v>0</v>
      </c>
      <c r="F17" s="49"/>
    </row>
    <row r="18" spans="1:6" ht="26.5" thickBot="1">
      <c r="A18" s="30"/>
      <c r="B18" s="18" t="s">
        <v>65</v>
      </c>
      <c r="C18" s="18" t="s">
        <v>70</v>
      </c>
      <c r="D18" s="47">
        <v>0</v>
      </c>
      <c r="E18" s="48">
        <f>D18</f>
        <v>0</v>
      </c>
      <c r="F18" s="49"/>
    </row>
    <row r="19" spans="1:6" ht="16" thickBot="1">
      <c r="A19" s="45"/>
      <c r="B19" s="46" t="s">
        <v>58</v>
      </c>
      <c r="C19" s="46"/>
      <c r="D19" s="48">
        <f>SUM(D14:D18)</f>
        <v>0</v>
      </c>
      <c r="E19" s="49">
        <f>SUM(E14:E18)</f>
        <v>0</v>
      </c>
      <c r="F19" s="49">
        <f>E19</f>
        <v>0</v>
      </c>
    </row>
    <row r="20" spans="1:6" ht="16" thickBot="1">
      <c r="A20" s="30"/>
      <c r="B20" s="18"/>
      <c r="C20" s="18"/>
      <c r="D20" s="31"/>
      <c r="E20" s="32"/>
      <c r="F20" s="32"/>
    </row>
    <row r="21" spans="1:6" ht="16" thickBot="1">
      <c r="A21" s="2">
        <v>0</v>
      </c>
      <c r="B21" s="3" t="s">
        <v>5</v>
      </c>
      <c r="C21" s="4"/>
      <c r="D21" s="40"/>
      <c r="E21" s="33"/>
      <c r="F21" s="33"/>
    </row>
    <row r="22" spans="1:6" ht="117.5" thickBot="1">
      <c r="A22" s="5"/>
      <c r="B22" s="6" t="s">
        <v>6</v>
      </c>
      <c r="C22" s="6" t="s">
        <v>82</v>
      </c>
      <c r="D22" s="47">
        <v>0</v>
      </c>
      <c r="E22" s="50">
        <f>D22*12</f>
        <v>0</v>
      </c>
      <c r="F22" s="50"/>
    </row>
    <row r="23" spans="1:6" ht="16" thickBot="1">
      <c r="A23" s="5"/>
      <c r="B23" s="6" t="s">
        <v>7</v>
      </c>
      <c r="C23" s="6" t="s">
        <v>8</v>
      </c>
      <c r="D23" s="47">
        <v>0</v>
      </c>
      <c r="E23" s="50">
        <f>D23*12</f>
        <v>0</v>
      </c>
      <c r="F23" s="50"/>
    </row>
    <row r="24" spans="1:6" ht="16" thickBot="1">
      <c r="A24" s="5"/>
      <c r="B24" s="6" t="s">
        <v>9</v>
      </c>
      <c r="C24" s="6"/>
      <c r="D24" s="47">
        <v>0</v>
      </c>
      <c r="E24" s="50">
        <f>D24*12</f>
        <v>0</v>
      </c>
      <c r="F24" s="50"/>
    </row>
    <row r="25" spans="1:6" ht="16" thickBot="1">
      <c r="A25" s="5"/>
      <c r="B25" s="7" t="s">
        <v>10</v>
      </c>
      <c r="C25" s="8"/>
      <c r="D25" s="48">
        <f>SUM(D22:D24)</f>
        <v>0</v>
      </c>
      <c r="E25" s="50">
        <f>SUM(E22:E24)</f>
        <v>0</v>
      </c>
      <c r="F25" s="51">
        <f>E25</f>
        <v>0</v>
      </c>
    </row>
    <row r="26" spans="1:6" ht="16" thickBot="1">
      <c r="A26" s="20"/>
      <c r="B26" s="22"/>
      <c r="C26" s="23"/>
      <c r="D26" s="41"/>
      <c r="E26" s="35"/>
      <c r="F26" s="36"/>
    </row>
    <row r="27" spans="1:6" ht="16" thickBot="1">
      <c r="A27" s="2">
        <v>1</v>
      </c>
      <c r="B27" s="9" t="s">
        <v>11</v>
      </c>
      <c r="C27" s="4"/>
      <c r="D27" s="40"/>
      <c r="E27" s="33"/>
      <c r="F27" s="33"/>
    </row>
    <row r="28" spans="1:6" ht="26.5" thickBot="1">
      <c r="A28" s="5"/>
      <c r="B28" s="6" t="s">
        <v>12</v>
      </c>
      <c r="C28" s="6" t="s">
        <v>13</v>
      </c>
      <c r="D28" s="47">
        <v>0</v>
      </c>
      <c r="E28" s="50">
        <f>D28*12</f>
        <v>0</v>
      </c>
      <c r="F28" s="50"/>
    </row>
    <row r="29" spans="1:6" ht="52.5" thickBot="1">
      <c r="A29" s="5"/>
      <c r="B29" s="6" t="s">
        <v>83</v>
      </c>
      <c r="C29" s="6" t="s">
        <v>14</v>
      </c>
      <c r="D29" s="47">
        <v>0</v>
      </c>
      <c r="E29" s="50">
        <f>D29</f>
        <v>0</v>
      </c>
      <c r="F29" s="50"/>
    </row>
    <row r="30" spans="1:6" ht="16" thickBot="1">
      <c r="A30" s="5"/>
      <c r="B30" s="7" t="s">
        <v>15</v>
      </c>
      <c r="C30" s="8"/>
      <c r="D30" s="48">
        <f>SUM(D28:D29)</f>
        <v>0</v>
      </c>
      <c r="E30" s="50">
        <f>SUM(E28:E29)</f>
        <v>0</v>
      </c>
      <c r="F30" s="51">
        <f>E30</f>
        <v>0</v>
      </c>
    </row>
    <row r="31" spans="1:6" s="21" customFormat="1" ht="16" thickBot="1">
      <c r="A31" s="20"/>
      <c r="B31" s="18"/>
      <c r="C31" s="19"/>
      <c r="D31" s="42"/>
      <c r="E31" s="37"/>
      <c r="F31" s="38"/>
    </row>
    <row r="32" spans="1:6" ht="16" thickBot="1">
      <c r="A32" s="2">
        <v>2</v>
      </c>
      <c r="B32" s="9" t="s">
        <v>16</v>
      </c>
      <c r="C32" s="4"/>
      <c r="D32" s="40"/>
      <c r="E32" s="33"/>
      <c r="F32" s="33"/>
    </row>
    <row r="33" spans="1:6" ht="39.5" thickBot="1">
      <c r="A33" s="5"/>
      <c r="B33" s="6" t="s">
        <v>86</v>
      </c>
      <c r="C33" s="6" t="s">
        <v>17</v>
      </c>
      <c r="D33" s="47">
        <v>0</v>
      </c>
      <c r="E33" s="48">
        <f>D33*3</f>
        <v>0</v>
      </c>
      <c r="F33" s="50"/>
    </row>
    <row r="34" spans="1:6" ht="16" thickBot="1">
      <c r="A34" s="5"/>
      <c r="B34" s="7" t="s">
        <v>18</v>
      </c>
      <c r="C34" s="8"/>
      <c r="D34" s="48">
        <f>D33</f>
        <v>0</v>
      </c>
      <c r="E34" s="50">
        <f>D34*12</f>
        <v>0</v>
      </c>
      <c r="F34" s="51">
        <f>E34</f>
        <v>0</v>
      </c>
    </row>
    <row r="35" spans="1:6" s="21" customFormat="1" ht="16" thickBot="1">
      <c r="A35" s="20"/>
      <c r="B35" s="18"/>
      <c r="C35" s="19"/>
      <c r="D35" s="42"/>
      <c r="E35" s="37"/>
      <c r="F35" s="38"/>
    </row>
    <row r="36" spans="1:6" ht="26.5" thickBot="1">
      <c r="A36" s="2">
        <v>3</v>
      </c>
      <c r="B36" s="9" t="s">
        <v>74</v>
      </c>
      <c r="C36" s="10"/>
      <c r="D36" s="40"/>
      <c r="E36" s="39"/>
      <c r="F36" s="39"/>
    </row>
    <row r="37" spans="1:6" ht="39.5" thickBot="1">
      <c r="A37" s="5"/>
      <c r="B37" s="6" t="s">
        <v>84</v>
      </c>
      <c r="C37" s="6" t="s">
        <v>19</v>
      </c>
      <c r="D37" s="47">
        <v>0</v>
      </c>
      <c r="E37" s="50">
        <f>D37</f>
        <v>0</v>
      </c>
      <c r="F37" s="50"/>
    </row>
    <row r="38" spans="1:6" ht="26.5" thickBot="1">
      <c r="A38" s="5"/>
      <c r="B38" s="6" t="s">
        <v>85</v>
      </c>
      <c r="C38" s="6" t="s">
        <v>72</v>
      </c>
      <c r="D38" s="47">
        <v>0</v>
      </c>
      <c r="E38" s="50">
        <f>D38</f>
        <v>0</v>
      </c>
      <c r="F38" s="51"/>
    </row>
    <row r="39" spans="1:6" ht="16" thickBot="1">
      <c r="A39" s="5"/>
      <c r="B39" s="7" t="s">
        <v>20</v>
      </c>
      <c r="C39" s="8"/>
      <c r="D39" s="48">
        <f>SUM(D37:D38)</f>
        <v>0</v>
      </c>
      <c r="E39" s="50">
        <f>SUM(E37:E38)</f>
        <v>0</v>
      </c>
      <c r="F39" s="51">
        <f>E39</f>
        <v>0</v>
      </c>
    </row>
    <row r="40" spans="1:6" s="21" customFormat="1" ht="16" thickBot="1">
      <c r="A40" s="20"/>
      <c r="B40" s="18"/>
      <c r="C40" s="19"/>
      <c r="D40" s="42"/>
      <c r="E40" s="37"/>
      <c r="F40" s="38"/>
    </row>
    <row r="41" spans="1:6" ht="16" thickBot="1">
      <c r="A41" s="2">
        <v>4</v>
      </c>
      <c r="B41" s="9" t="s">
        <v>21</v>
      </c>
      <c r="C41" s="10"/>
      <c r="D41" s="40"/>
      <c r="E41" s="39"/>
      <c r="F41" s="39"/>
    </row>
    <row r="42" spans="1:6" ht="52.5" thickBot="1">
      <c r="A42" s="5"/>
      <c r="B42" s="6" t="s">
        <v>22</v>
      </c>
      <c r="C42" s="6" t="s">
        <v>23</v>
      </c>
      <c r="D42" s="47">
        <v>0</v>
      </c>
      <c r="E42" s="48">
        <f>D42*12</f>
        <v>0</v>
      </c>
      <c r="F42" s="50"/>
    </row>
    <row r="43" spans="1:6" ht="16" thickBot="1">
      <c r="A43" s="5"/>
      <c r="B43" s="6" t="s">
        <v>24</v>
      </c>
      <c r="C43" s="6" t="s">
        <v>25</v>
      </c>
      <c r="D43" s="47">
        <v>0</v>
      </c>
      <c r="E43" s="50">
        <f>D43*12</f>
        <v>0</v>
      </c>
      <c r="F43" s="50"/>
    </row>
    <row r="44" spans="1:6" ht="16" thickBot="1">
      <c r="A44" s="5"/>
      <c r="B44" s="7" t="s">
        <v>26</v>
      </c>
      <c r="C44" s="8"/>
      <c r="D44" s="48">
        <f>SUM(D42:D43)</f>
        <v>0</v>
      </c>
      <c r="E44" s="50">
        <f>SUM(E42:E43)</f>
        <v>0</v>
      </c>
      <c r="F44" s="51">
        <f>E44</f>
        <v>0</v>
      </c>
    </row>
    <row r="45" spans="1:6" s="21" customFormat="1" ht="16" thickBot="1">
      <c r="A45" s="20"/>
      <c r="B45" s="18"/>
      <c r="C45" s="19"/>
      <c r="D45" s="42"/>
      <c r="E45" s="37"/>
      <c r="F45" s="38"/>
    </row>
    <row r="46" spans="1:6" ht="26.5" thickBot="1">
      <c r="A46" s="2">
        <v>9</v>
      </c>
      <c r="B46" s="9" t="s">
        <v>27</v>
      </c>
      <c r="C46" s="10" t="s">
        <v>66</v>
      </c>
      <c r="D46" s="40"/>
      <c r="E46" s="39"/>
      <c r="F46" s="39"/>
    </row>
    <row r="47" spans="1:6" ht="78.5" thickBot="1">
      <c r="A47" s="5"/>
      <c r="B47" s="6" t="s">
        <v>28</v>
      </c>
      <c r="C47" s="6" t="s">
        <v>29</v>
      </c>
      <c r="D47" s="47">
        <v>0</v>
      </c>
      <c r="E47" s="48">
        <f>D47*6</f>
        <v>0</v>
      </c>
      <c r="F47" s="50"/>
    </row>
    <row r="48" spans="1:6" ht="16" thickBot="1">
      <c r="A48" s="5"/>
      <c r="B48" s="6" t="s">
        <v>30</v>
      </c>
      <c r="C48" s="6" t="s">
        <v>31</v>
      </c>
      <c r="D48" s="47">
        <v>0</v>
      </c>
      <c r="E48" s="50">
        <f>D48*6</f>
        <v>0</v>
      </c>
      <c r="F48" s="50"/>
    </row>
    <row r="49" spans="1:6" ht="16" thickBot="1">
      <c r="A49" s="5"/>
      <c r="B49" s="6" t="s">
        <v>32</v>
      </c>
      <c r="C49" s="6"/>
      <c r="D49" s="47">
        <v>0</v>
      </c>
      <c r="E49" s="50">
        <f>D49*6</f>
        <v>0</v>
      </c>
      <c r="F49" s="50"/>
    </row>
    <row r="50" spans="1:6" ht="16" thickBot="1">
      <c r="A50" s="5"/>
      <c r="B50" s="6" t="s">
        <v>87</v>
      </c>
      <c r="C50" s="6"/>
      <c r="D50" s="47">
        <v>0</v>
      </c>
      <c r="E50" s="50">
        <f>D50*6</f>
        <v>0</v>
      </c>
      <c r="F50" s="50"/>
    </row>
    <row r="51" spans="1:6" ht="26.5" thickBot="1">
      <c r="A51" s="5"/>
      <c r="B51" s="6" t="s">
        <v>34</v>
      </c>
      <c r="C51" s="6" t="s">
        <v>72</v>
      </c>
      <c r="D51" s="47">
        <v>0</v>
      </c>
      <c r="E51" s="50">
        <f>D51*6</f>
        <v>0</v>
      </c>
      <c r="F51" s="51"/>
    </row>
    <row r="52" spans="1:6" ht="16" thickBot="1">
      <c r="A52" s="5"/>
      <c r="B52" s="7" t="s">
        <v>35</v>
      </c>
      <c r="C52" s="8"/>
      <c r="D52" s="48">
        <f>SUM(D47:D51)</f>
        <v>0</v>
      </c>
      <c r="E52" s="50">
        <f>SUM(E47:E51)</f>
        <v>0</v>
      </c>
      <c r="F52" s="51">
        <f>E52</f>
        <v>0</v>
      </c>
    </row>
    <row r="53" spans="1:6" s="21" customFormat="1" ht="16" thickBot="1">
      <c r="A53" s="20"/>
      <c r="B53" s="18"/>
      <c r="C53" s="19"/>
      <c r="D53" s="42"/>
      <c r="E53" s="37"/>
      <c r="F53" s="38"/>
    </row>
    <row r="54" spans="1:6" ht="16" thickBot="1">
      <c r="A54" s="2">
        <v>10</v>
      </c>
      <c r="B54" s="9" t="s">
        <v>36</v>
      </c>
      <c r="C54" s="10"/>
      <c r="D54" s="40"/>
      <c r="E54" s="39"/>
      <c r="F54" s="39"/>
    </row>
    <row r="55" spans="1:6" ht="91.5" thickBot="1">
      <c r="A55" s="5"/>
      <c r="B55" s="6" t="s">
        <v>28</v>
      </c>
      <c r="C55" s="6" t="s">
        <v>71</v>
      </c>
      <c r="D55" s="47">
        <v>0</v>
      </c>
      <c r="E55" s="50">
        <f t="shared" ref="E55:E60" si="0">D55*3</f>
        <v>0</v>
      </c>
      <c r="F55" s="50"/>
    </row>
    <row r="56" spans="1:6" ht="16" thickBot="1">
      <c r="A56" s="5"/>
      <c r="B56" s="6" t="s">
        <v>30</v>
      </c>
      <c r="C56" s="6" t="s">
        <v>37</v>
      </c>
      <c r="D56" s="47">
        <v>0</v>
      </c>
      <c r="E56" s="50">
        <f t="shared" si="0"/>
        <v>0</v>
      </c>
      <c r="F56" s="50"/>
    </row>
    <row r="57" spans="1:6" ht="16" thickBot="1">
      <c r="A57" s="5"/>
      <c r="B57" s="6" t="s">
        <v>32</v>
      </c>
      <c r="C57" s="6"/>
      <c r="D57" s="47">
        <v>0</v>
      </c>
      <c r="E57" s="50">
        <f t="shared" si="0"/>
        <v>0</v>
      </c>
      <c r="F57" s="50"/>
    </row>
    <row r="58" spans="1:6" ht="16" thickBot="1">
      <c r="A58" s="5"/>
      <c r="B58" s="6" t="s">
        <v>33</v>
      </c>
      <c r="C58" s="6"/>
      <c r="D58" s="47">
        <v>0</v>
      </c>
      <c r="E58" s="50">
        <f t="shared" si="0"/>
        <v>0</v>
      </c>
      <c r="F58" s="50"/>
    </row>
    <row r="59" spans="1:6" ht="16" thickBot="1">
      <c r="A59" s="5"/>
      <c r="B59" s="6" t="s">
        <v>38</v>
      </c>
      <c r="C59" s="6" t="s">
        <v>39</v>
      </c>
      <c r="D59" s="47">
        <v>0</v>
      </c>
      <c r="E59" s="50">
        <f t="shared" si="0"/>
        <v>0</v>
      </c>
      <c r="F59" s="50"/>
    </row>
    <row r="60" spans="1:6" ht="26.5" thickBot="1">
      <c r="A60" s="5"/>
      <c r="B60" s="6" t="s">
        <v>40</v>
      </c>
      <c r="C60" s="6" t="s">
        <v>72</v>
      </c>
      <c r="D60" s="47">
        <v>0</v>
      </c>
      <c r="E60" s="50">
        <f t="shared" si="0"/>
        <v>0</v>
      </c>
      <c r="F60" s="50"/>
    </row>
    <row r="61" spans="1:6" ht="16" thickBot="1">
      <c r="A61" s="5"/>
      <c r="B61" s="7" t="s">
        <v>41</v>
      </c>
      <c r="C61" s="8"/>
      <c r="D61" s="48">
        <f>SUM(D55:D60)</f>
        <v>0</v>
      </c>
      <c r="E61" s="50">
        <f>SUM(E55:E60)</f>
        <v>0</v>
      </c>
      <c r="F61" s="51">
        <f>E61</f>
        <v>0</v>
      </c>
    </row>
    <row r="62" spans="1:6" s="21" customFormat="1" ht="16" thickBot="1">
      <c r="A62" s="20"/>
      <c r="B62" s="18"/>
      <c r="C62" s="19"/>
      <c r="D62" s="42"/>
      <c r="E62" s="37"/>
      <c r="F62" s="38"/>
    </row>
    <row r="63" spans="1:6" ht="16" thickBot="1">
      <c r="A63" s="2">
        <v>11</v>
      </c>
      <c r="B63" s="9" t="s">
        <v>43</v>
      </c>
      <c r="C63" s="11" t="s">
        <v>44</v>
      </c>
      <c r="D63" s="40"/>
      <c r="E63" s="39"/>
      <c r="F63" s="39"/>
    </row>
    <row r="64" spans="1:6" ht="65.5" thickBot="1">
      <c r="A64" s="5"/>
      <c r="B64" s="6" t="s">
        <v>28</v>
      </c>
      <c r="C64" s="6" t="s">
        <v>76</v>
      </c>
      <c r="D64" s="47">
        <v>0</v>
      </c>
      <c r="E64" s="50">
        <f t="shared" ref="E64:E69" si="1">D64</f>
        <v>0</v>
      </c>
      <c r="F64" s="50"/>
    </row>
    <row r="65" spans="1:7" ht="16" thickBot="1">
      <c r="A65" s="5"/>
      <c r="B65" s="6" t="s">
        <v>30</v>
      </c>
      <c r="C65" s="6" t="s">
        <v>77</v>
      </c>
      <c r="D65" s="47">
        <v>0</v>
      </c>
      <c r="E65" s="50">
        <f t="shared" si="1"/>
        <v>0</v>
      </c>
      <c r="F65" s="50"/>
    </row>
    <row r="66" spans="1:7" ht="16" thickBot="1">
      <c r="A66" s="5"/>
      <c r="B66" s="6" t="s">
        <v>32</v>
      </c>
      <c r="C66" s="6"/>
      <c r="D66" s="47">
        <v>0</v>
      </c>
      <c r="E66" s="50">
        <f t="shared" si="1"/>
        <v>0</v>
      </c>
      <c r="F66" s="50"/>
    </row>
    <row r="67" spans="1:7" ht="16" thickBot="1">
      <c r="A67" s="5"/>
      <c r="B67" s="6" t="s">
        <v>33</v>
      </c>
      <c r="C67" s="6"/>
      <c r="D67" s="47">
        <v>0</v>
      </c>
      <c r="E67" s="50">
        <f t="shared" si="1"/>
        <v>0</v>
      </c>
      <c r="F67" s="50"/>
    </row>
    <row r="68" spans="1:7" ht="26.5" thickBot="1">
      <c r="A68" s="5"/>
      <c r="B68" s="6" t="s">
        <v>38</v>
      </c>
      <c r="C68" s="6" t="s">
        <v>45</v>
      </c>
      <c r="D68" s="47">
        <v>0</v>
      </c>
      <c r="E68" s="50">
        <f t="shared" si="1"/>
        <v>0</v>
      </c>
      <c r="F68" s="50"/>
    </row>
    <row r="69" spans="1:7" ht="65.5" thickBot="1">
      <c r="A69" s="5"/>
      <c r="B69" s="6" t="s">
        <v>46</v>
      </c>
      <c r="C69" s="6" t="s">
        <v>75</v>
      </c>
      <c r="D69" s="47">
        <v>0</v>
      </c>
      <c r="E69" s="50">
        <f t="shared" si="1"/>
        <v>0</v>
      </c>
      <c r="F69" s="50"/>
    </row>
    <row r="70" spans="1:7" ht="16" thickBot="1">
      <c r="A70" s="5"/>
      <c r="B70" s="7" t="s">
        <v>42</v>
      </c>
      <c r="C70" s="8"/>
      <c r="D70" s="48">
        <f>SUM(D64:D69)</f>
        <v>0</v>
      </c>
      <c r="E70" s="50">
        <f>SUM(E64:E69)</f>
        <v>0</v>
      </c>
      <c r="F70" s="51">
        <f>E70</f>
        <v>0</v>
      </c>
    </row>
    <row r="71" spans="1:7" s="21" customFormat="1" ht="16" thickBot="1">
      <c r="A71" s="20"/>
      <c r="B71" s="18"/>
      <c r="C71" s="19"/>
      <c r="D71" s="42"/>
      <c r="E71" s="37"/>
      <c r="F71" s="38"/>
    </row>
    <row r="72" spans="1:7" ht="16" thickBot="1">
      <c r="A72" s="2">
        <v>12</v>
      </c>
      <c r="B72" s="9" t="s">
        <v>48</v>
      </c>
      <c r="C72" s="10"/>
      <c r="D72" s="40"/>
      <c r="E72" s="39"/>
      <c r="F72" s="39"/>
    </row>
    <row r="73" spans="1:7" ht="39.5" thickBot="1">
      <c r="A73" s="5"/>
      <c r="B73" s="6" t="s">
        <v>49</v>
      </c>
      <c r="C73" s="6" t="s">
        <v>50</v>
      </c>
      <c r="D73" s="47">
        <v>0</v>
      </c>
      <c r="E73" s="50">
        <f>D73</f>
        <v>0</v>
      </c>
      <c r="F73" s="50"/>
    </row>
    <row r="74" spans="1:7" ht="26.5" thickBot="1">
      <c r="A74" s="5"/>
      <c r="B74" s="6" t="s">
        <v>56</v>
      </c>
      <c r="C74" s="6" t="s">
        <v>78</v>
      </c>
      <c r="D74" s="47">
        <v>0</v>
      </c>
      <c r="E74" s="50">
        <f>D74</f>
        <v>0</v>
      </c>
      <c r="F74" s="50"/>
    </row>
    <row r="75" spans="1:7" ht="16" thickBot="1">
      <c r="A75" s="5"/>
      <c r="B75" s="6" t="s">
        <v>51</v>
      </c>
      <c r="C75" s="6" t="s">
        <v>79</v>
      </c>
      <c r="D75" s="47">
        <v>0</v>
      </c>
      <c r="E75" s="50">
        <f>D75</f>
        <v>0</v>
      </c>
      <c r="F75" s="50"/>
      <c r="G75" s="21"/>
    </row>
    <row r="76" spans="1:7" ht="39.5" thickBot="1">
      <c r="A76" s="5"/>
      <c r="B76" s="6" t="s">
        <v>52</v>
      </c>
      <c r="C76" s="6" t="s">
        <v>53</v>
      </c>
      <c r="D76" s="47">
        <v>0</v>
      </c>
      <c r="E76" s="50">
        <f>D76</f>
        <v>0</v>
      </c>
      <c r="F76" s="50"/>
    </row>
    <row r="77" spans="1:7" ht="16" thickBot="1">
      <c r="A77" s="5"/>
      <c r="B77" s="6" t="s">
        <v>60</v>
      </c>
      <c r="C77" s="6" t="s">
        <v>61</v>
      </c>
      <c r="D77" s="47">
        <v>0</v>
      </c>
      <c r="E77" s="50">
        <f>D77</f>
        <v>0</v>
      </c>
      <c r="F77" s="50"/>
    </row>
    <row r="78" spans="1:7" ht="16" thickBot="1">
      <c r="A78" s="5"/>
      <c r="B78" s="7" t="s">
        <v>47</v>
      </c>
      <c r="C78" s="8"/>
      <c r="D78" s="48">
        <f>SUM(D73:D77)</f>
        <v>0</v>
      </c>
      <c r="E78" s="50">
        <f>SUM(E73:E77)</f>
        <v>0</v>
      </c>
      <c r="F78" s="51">
        <f>E78</f>
        <v>0</v>
      </c>
    </row>
    <row r="79" spans="1:7" ht="16" thickBot="1">
      <c r="A79" s="5"/>
      <c r="B79" s="6"/>
      <c r="C79" s="6"/>
      <c r="D79" s="43"/>
      <c r="E79" s="34"/>
      <c r="F79" s="34"/>
    </row>
    <row r="80" spans="1:7" ht="16" thickBot="1">
      <c r="A80" s="12"/>
      <c r="B80" s="13" t="s">
        <v>54</v>
      </c>
      <c r="C80" s="8"/>
      <c r="D80" s="44"/>
      <c r="E80" s="51">
        <f>F80/12</f>
        <v>0</v>
      </c>
      <c r="F80" s="51">
        <f>SUM(F14:F78)</f>
        <v>0</v>
      </c>
    </row>
  </sheetData>
  <sheetProtection password="D865" sheet="1" objects="1" scenarios="1"/>
  <mergeCells count="5">
    <mergeCell ref="A10:A11"/>
    <mergeCell ref="B10:B11"/>
    <mergeCell ref="C10:C11"/>
    <mergeCell ref="D10:D11"/>
    <mergeCell ref="E10:E11"/>
  </mergeCells>
  <pageMargins left="0.25" right="0.25" top="0.75" bottom="0.75" header="0.3" footer="0.3"/>
  <pageSetup orientation="portrait" horizontalDpi="0" verticalDpi="0" r:id="rId1"/>
  <headerFooter>
    <oddHeader xml:space="preserve">&amp;C&amp;"Calibri (Body),Bold"&amp;16Transition Budget Worksheet
&amp;"Calibri,Regular"&amp;11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Transition Budget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Craig Mellendorf</cp:lastModifiedBy>
  <dcterms:created xsi:type="dcterms:W3CDTF">2021-12-22T15:41:10Z</dcterms:created>
  <dcterms:modified xsi:type="dcterms:W3CDTF">2025-04-22T17:08:56Z</dcterms:modified>
</cp:coreProperties>
</file>